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chueler\Desktop\Special District Sessions\Session 7- August 24, 2020\"/>
    </mc:Choice>
  </mc:AlternateContent>
  <bookViews>
    <workbookView xWindow="1860" yWindow="0" windowWidth="38400" windowHeight="17745"/>
  </bookViews>
  <sheets>
    <sheet name="Sheet1" sheetId="1" r:id="rId1"/>
  </sheets>
  <definedNames>
    <definedName name="_xlnm.Print_Titles" localSheetId="0">Sheet1!$3:$4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E83" i="1"/>
  <c r="E82" i="1"/>
  <c r="E81" i="1"/>
  <c r="E80" i="1"/>
  <c r="E79" i="1"/>
  <c r="E78" i="1"/>
  <c r="E77" i="1"/>
  <c r="E76" i="1"/>
  <c r="E75" i="1"/>
  <c r="E74" i="1"/>
  <c r="E72" i="1"/>
  <c r="E71" i="1"/>
  <c r="E70" i="1"/>
  <c r="E68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F34" i="1"/>
  <c r="E31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<sst xmlns="http://schemas.openxmlformats.org/spreadsheetml/2006/main" count="105" uniqueCount="95">
  <si>
    <t>Name of District</t>
  </si>
  <si>
    <t>Assessed Value 2019- for 2020</t>
  </si>
  <si>
    <t>Current Mill Levies 2019 for 2020</t>
  </si>
  <si>
    <t xml:space="preserve">City- Imposed  Mill Levy Caps- Not Gallagher Adjusted </t>
  </si>
  <si>
    <t>Debt Service</t>
  </si>
  <si>
    <t>Operational</t>
  </si>
  <si>
    <t>Total</t>
  </si>
  <si>
    <t>Combined</t>
  </si>
  <si>
    <t xml:space="preserve">Allison Valley No. 1 </t>
  </si>
  <si>
    <t xml:space="preserve">Allison Valley No. 2 </t>
  </si>
  <si>
    <t>Banning Lewis Ranch No. 1</t>
  </si>
  <si>
    <t>Banning Lewis Ranch No. 2</t>
  </si>
  <si>
    <t>Banning Lewis Ranch No. 3</t>
  </si>
  <si>
    <t>Banning Lewis Ranch No. 4</t>
  </si>
  <si>
    <t>Banning Lewis Ranch No. 5</t>
  </si>
  <si>
    <t>Banning Lewis Ranch Regional No. 2 (formerly BLR No. 7)</t>
  </si>
  <si>
    <t>Banning Lewis Ranch Regional No. 1(formerly BLR No. 6)</t>
  </si>
  <si>
    <t>Banning Lewis Ranch No. 8</t>
  </si>
  <si>
    <t>Banning Lewis Ranch No. 9</t>
  </si>
  <si>
    <t>Banning Lewis Ranch No. 10</t>
  </si>
  <si>
    <t>Banning Lewis Ranch No. 11</t>
  </si>
  <si>
    <t>Barnes Center</t>
  </si>
  <si>
    <t>Bradley Heights No. 1</t>
  </si>
  <si>
    <t>Bradley Heights No. 2</t>
  </si>
  <si>
    <t>Bradley Heights No. 3</t>
  </si>
  <si>
    <t>Bradley Ranch</t>
  </si>
  <si>
    <t>Canyon Creek No. 1</t>
  </si>
  <si>
    <t>Canyon Creek No. 2</t>
  </si>
  <si>
    <t>Canyon Creek No. 3</t>
  </si>
  <si>
    <t>Chaparral Pointe</t>
  </si>
  <si>
    <t>Cheyenne Creek Metro Park &amp; Water District</t>
  </si>
  <si>
    <t>none</t>
  </si>
  <si>
    <t>N/A</t>
  </si>
  <si>
    <t xml:space="preserve">College Creek </t>
  </si>
  <si>
    <t>Colorado Centre Metro</t>
  </si>
  <si>
    <t>court imposed</t>
  </si>
  <si>
    <t>Colorado Centre Metro- DemvOwned</t>
  </si>
  <si>
    <t>Colorado Crossing No. 1</t>
  </si>
  <si>
    <t>Colorado Crossing No. 2</t>
  </si>
  <si>
    <t>Colorado Crossing No. 3</t>
  </si>
  <si>
    <t>Copper Ridge Metro</t>
  </si>
  <si>
    <t>Dublin North No. 1</t>
  </si>
  <si>
    <t>Dublin North No. 2</t>
  </si>
  <si>
    <t>Dublin North No. 3</t>
  </si>
  <si>
    <t>Flying Horse No. 1</t>
  </si>
  <si>
    <t>Flying Horse No. 2</t>
  </si>
  <si>
    <t>Flying Horse No. 3</t>
  </si>
  <si>
    <t>Gold Hill Mesa No. 1</t>
  </si>
  <si>
    <t>Gold Hill Mesa No. 2</t>
  </si>
  <si>
    <t>Gold Hill Mesa No. 3</t>
  </si>
  <si>
    <t>Lowell Metro</t>
  </si>
  <si>
    <t>Morningview</t>
  </si>
  <si>
    <t>Mountain Valley</t>
  </si>
  <si>
    <t>Mountain Vista</t>
  </si>
  <si>
    <t>Old Ranch Metro</t>
  </si>
  <si>
    <t>Patriot Park No. 1</t>
  </si>
  <si>
    <t>Patriot Park No. 2</t>
  </si>
  <si>
    <t>Peak No. 1 (Airport Business Park)</t>
  </si>
  <si>
    <t>Peak No. 2 (Airport Business Park)</t>
  </si>
  <si>
    <t>Peak No. 3 (Airport Business Park)</t>
  </si>
  <si>
    <t>Pikes Peak Heights</t>
  </si>
  <si>
    <t>Powers</t>
  </si>
  <si>
    <t>Powers Corridor</t>
  </si>
  <si>
    <t>The Ridge at Sand Creek</t>
  </si>
  <si>
    <t>Sands No. 1</t>
  </si>
  <si>
    <t>Sands No. 2</t>
  </si>
  <si>
    <t>Sands No. 3</t>
  </si>
  <si>
    <t>Silver Hawk</t>
  </si>
  <si>
    <t>Southwest Downtown Metro No 1</t>
  </si>
  <si>
    <t>Southwest Downtown Metro No 2</t>
  </si>
  <si>
    <t>dupe of above</t>
  </si>
  <si>
    <t>Stadium</t>
  </si>
  <si>
    <t>low</t>
  </si>
  <si>
    <t xml:space="preserve">Stetson Ridge Metro No. 1 </t>
  </si>
  <si>
    <t>Stetson Ridge Metro No. 2</t>
  </si>
  <si>
    <t>Stetson Ridge Metro No. 3</t>
  </si>
  <si>
    <t>Tuscany Plaza</t>
  </si>
  <si>
    <t>Tuscan Foothills Village</t>
  </si>
  <si>
    <t>?</t>
  </si>
  <si>
    <t>Upper Cottonwood Creek Metro</t>
  </si>
  <si>
    <t>Upper Cottonwood Creek Metro No. 2</t>
  </si>
  <si>
    <t>Upper Cottonwood Creek Metro No. 3</t>
  </si>
  <si>
    <t>Upper Cottonwood Creek Metro No. 4</t>
  </si>
  <si>
    <t>Upper Cottonwood Creek Metro No. 5</t>
  </si>
  <si>
    <t>Vineyards Metro</t>
  </si>
  <si>
    <t>Westgate</t>
  </si>
  <si>
    <t>Wildgrass at Rockrimmon Metro</t>
  </si>
  <si>
    <t>Wildwood Ridge Metro</t>
  </si>
  <si>
    <t>Woodmen Heights Metro No. 1</t>
  </si>
  <si>
    <t>Woodmen Heights Metro No. 2</t>
  </si>
  <si>
    <t>Woodmen Heights Metro No. 3</t>
  </si>
  <si>
    <t>Woodmen Road Metro</t>
  </si>
  <si>
    <t>None</t>
  </si>
  <si>
    <t>Colorado Springs Metropolitan District Mill Levies and Mill Levy Caps</t>
  </si>
  <si>
    <r>
      <t>Note: Copied from other sources by City of Colorado Springs Comprehensive Planning Division THE INFORMATION CONTAINED IN THIS SPREADSHEET HAS NOT BEEN AUDITED OR OTHERWISE VERIFIED AS ENTIRELY ACCURATE- Please consult original and official soures for verification-</t>
    </r>
    <r>
      <rPr>
        <b/>
        <i/>
        <sz val="8"/>
        <rFont val="Arial"/>
        <family val="2"/>
      </rPr>
      <t xml:space="preserve"> last updated 1/19/20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</si>
</sst>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wrapText="1"/>
    </xf>
    <xf numFmtId="44" fontId="3" fillId="0" borderId="0" xfId="1" applyFont="1" applyAlignment="1">
      <alignment horizontal="right" wrapText="1"/>
    </xf>
    <xf numFmtId="2" fontId="4" fillId="0" borderId="0" xfId="1" applyNumberFormat="1" applyFont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0" xfId="1" applyNumberFormat="1" applyFont="1" applyAlignment="1">
      <alignment horizontal="right"/>
    </xf>
    <xf numFmtId="2" fontId="5" fillId="2" borderId="6" xfId="1" applyNumberFormat="1" applyFont="1" applyFill="1" applyBorder="1" applyAlignment="1">
      <alignment horizontal="center" wrapText="1"/>
    </xf>
    <xf numFmtId="2" fontId="5" fillId="2" borderId="6" xfId="1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6" fontId="3" fillId="0" borderId="0" xfId="1" applyNumberFormat="1" applyFont="1" applyFill="1" applyAlignment="1">
      <alignment horizontal="right" wrapText="1"/>
    </xf>
    <xf numFmtId="2" fontId="4" fillId="0" borderId="0" xfId="1" applyNumberFormat="1" applyFont="1" applyFill="1" applyAlignment="1">
      <alignment horizontal="right" wrapText="1"/>
    </xf>
    <xf numFmtId="2" fontId="3" fillId="0" borderId="0" xfId="1" applyNumberFormat="1" applyFont="1" applyFill="1" applyAlignment="1">
      <alignment horizontal="right" wrapText="1"/>
    </xf>
    <xf numFmtId="2" fontId="3" fillId="0" borderId="0" xfId="1" applyNumberFormat="1" applyFont="1" applyFill="1" applyAlignment="1">
      <alignment horizontal="right"/>
    </xf>
    <xf numFmtId="6" fontId="6" fillId="0" borderId="0" xfId="1" applyNumberFormat="1" applyFont="1" applyFill="1" applyAlignment="1">
      <alignment horizontal="right" wrapText="1"/>
    </xf>
    <xf numFmtId="2" fontId="6" fillId="0" borderId="0" xfId="1" applyNumberFormat="1" applyFont="1" applyFill="1" applyAlignment="1">
      <alignment horizontal="right" wrapText="1"/>
    </xf>
    <xf numFmtId="164" fontId="6" fillId="0" borderId="0" xfId="1" applyNumberFormat="1" applyFont="1" applyFill="1" applyAlignment="1">
      <alignment horizontal="right" wrapText="1"/>
    </xf>
    <xf numFmtId="2" fontId="6" fillId="0" borderId="0" xfId="1" applyNumberFormat="1" applyFont="1" applyFill="1" applyAlignment="1">
      <alignment horizontal="right"/>
    </xf>
    <xf numFmtId="0" fontId="6" fillId="0" borderId="0" xfId="0" applyFont="1" applyFill="1"/>
    <xf numFmtId="165" fontId="6" fillId="0" borderId="0" xfId="1" applyNumberFormat="1" applyFont="1" applyFill="1" applyAlignment="1">
      <alignment horizontal="right" wrapText="1"/>
    </xf>
    <xf numFmtId="44" fontId="6" fillId="0" borderId="0" xfId="1" applyFont="1" applyFill="1" applyAlignment="1">
      <alignment horizontal="right" wrapText="1"/>
    </xf>
    <xf numFmtId="0" fontId="7" fillId="3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B79" sqref="B79"/>
    </sheetView>
  </sheetViews>
  <sheetFormatPr defaultRowHeight="15" x14ac:dyDescent="0.25"/>
  <cols>
    <col min="1" max="1" width="21.42578125" customWidth="1"/>
    <col min="2" max="2" width="18.7109375" customWidth="1"/>
    <col min="3" max="3" width="12.42578125" customWidth="1"/>
    <col min="4" max="4" width="15.28515625" customWidth="1"/>
    <col min="5" max="5" width="10.85546875" customWidth="1"/>
    <col min="6" max="6" width="14.28515625" customWidth="1"/>
    <col min="7" max="7" width="17.42578125" customWidth="1"/>
    <col min="8" max="8" width="14.28515625" customWidth="1"/>
  </cols>
  <sheetData>
    <row r="1" spans="1:8" ht="21" x14ac:dyDescent="0.35">
      <c r="A1" s="21" t="s">
        <v>93</v>
      </c>
      <c r="B1" s="21"/>
      <c r="C1" s="21"/>
      <c r="D1" s="21"/>
      <c r="E1" s="21"/>
      <c r="F1" s="21"/>
      <c r="G1" s="21"/>
      <c r="H1" s="21"/>
    </row>
    <row r="3" spans="1:8" ht="33.75" customHeight="1" x14ac:dyDescent="0.25">
      <c r="A3" s="23" t="s">
        <v>0</v>
      </c>
      <c r="B3" s="25" t="s">
        <v>1</v>
      </c>
      <c r="C3" s="27" t="s">
        <v>2</v>
      </c>
      <c r="D3" s="28"/>
      <c r="E3" s="29"/>
      <c r="F3" s="30" t="s">
        <v>3</v>
      </c>
      <c r="G3" s="31"/>
      <c r="H3" s="32"/>
    </row>
    <row r="4" spans="1:8" ht="31.5" x14ac:dyDescent="0.25">
      <c r="A4" s="24"/>
      <c r="B4" s="26"/>
      <c r="C4" s="6" t="s">
        <v>4</v>
      </c>
      <c r="D4" s="6" t="s">
        <v>5</v>
      </c>
      <c r="E4" s="6" t="s">
        <v>6</v>
      </c>
      <c r="F4" s="6" t="s">
        <v>4</v>
      </c>
      <c r="G4" s="6" t="s">
        <v>5</v>
      </c>
      <c r="H4" s="7" t="s">
        <v>7</v>
      </c>
    </row>
    <row r="5" spans="1:8" x14ac:dyDescent="0.25">
      <c r="A5" s="1"/>
      <c r="B5" s="2"/>
      <c r="C5" s="3"/>
      <c r="D5" s="3"/>
      <c r="E5" s="3"/>
      <c r="F5" s="4"/>
      <c r="G5" s="4"/>
      <c r="H5" s="5"/>
    </row>
    <row r="6" spans="1:8" ht="46.5" customHeight="1" x14ac:dyDescent="0.25">
      <c r="A6" s="22" t="s">
        <v>94</v>
      </c>
      <c r="B6" s="22"/>
      <c r="C6" s="22"/>
      <c r="D6" s="22"/>
      <c r="E6" s="22"/>
      <c r="F6" s="22"/>
      <c r="G6" s="22"/>
      <c r="H6" s="22"/>
    </row>
    <row r="7" spans="1:8" x14ac:dyDescent="0.25">
      <c r="A7" s="1"/>
      <c r="B7" s="10"/>
      <c r="C7" s="11"/>
      <c r="D7" s="11"/>
      <c r="E7" s="11"/>
      <c r="F7" s="12"/>
      <c r="G7" s="12"/>
      <c r="H7" s="13"/>
    </row>
    <row r="8" spans="1:8" x14ac:dyDescent="0.25">
      <c r="A8" s="8" t="s">
        <v>8</v>
      </c>
      <c r="B8" s="20">
        <v>6370730</v>
      </c>
      <c r="C8" s="15">
        <v>32.951999999999998</v>
      </c>
      <c r="D8" s="15">
        <v>10.984</v>
      </c>
      <c r="E8" s="16">
        <f>C8+D8</f>
        <v>43.936</v>
      </c>
      <c r="F8" s="15">
        <v>30</v>
      </c>
      <c r="G8" s="15">
        <v>10</v>
      </c>
      <c r="H8" s="17">
        <v>40</v>
      </c>
    </row>
    <row r="9" spans="1:8" x14ac:dyDescent="0.25">
      <c r="A9" s="8" t="s">
        <v>9</v>
      </c>
      <c r="B9" s="20">
        <v>10130170</v>
      </c>
      <c r="C9" s="16">
        <v>32.451999999999998</v>
      </c>
      <c r="D9" s="16">
        <v>10.762</v>
      </c>
      <c r="E9" s="16">
        <f t="shared" ref="E9:E84" si="0">C9+D9</f>
        <v>43.213999999999999</v>
      </c>
      <c r="F9" s="15">
        <v>30</v>
      </c>
      <c r="G9" s="15">
        <v>10</v>
      </c>
      <c r="H9" s="17">
        <v>40</v>
      </c>
    </row>
    <row r="10" spans="1:8" ht="29.25" x14ac:dyDescent="0.25">
      <c r="A10" s="8" t="s">
        <v>10</v>
      </c>
      <c r="B10" s="20">
        <v>830</v>
      </c>
      <c r="C10" s="15">
        <v>0</v>
      </c>
      <c r="D10" s="15">
        <v>0</v>
      </c>
      <c r="E10" s="16">
        <f t="shared" si="0"/>
        <v>0</v>
      </c>
      <c r="F10" s="15">
        <v>0</v>
      </c>
      <c r="G10" s="15">
        <v>0</v>
      </c>
      <c r="H10" s="17">
        <v>0</v>
      </c>
    </row>
    <row r="11" spans="1:8" ht="29.25" x14ac:dyDescent="0.25">
      <c r="A11" s="8" t="s">
        <v>11</v>
      </c>
      <c r="B11" s="20">
        <v>22400770</v>
      </c>
      <c r="C11" s="16">
        <v>27.831</v>
      </c>
      <c r="D11" s="18">
        <v>22.265999999999998</v>
      </c>
      <c r="E11" s="16">
        <f t="shared" si="0"/>
        <v>50.096999999999994</v>
      </c>
      <c r="F11" s="15">
        <v>30</v>
      </c>
      <c r="G11" s="15">
        <v>20</v>
      </c>
      <c r="H11" s="17">
        <v>50</v>
      </c>
    </row>
    <row r="12" spans="1:8" ht="29.25" x14ac:dyDescent="0.25">
      <c r="A12" s="8" t="s">
        <v>12</v>
      </c>
      <c r="B12" s="20">
        <v>22964180</v>
      </c>
      <c r="C12" s="16">
        <v>33.398000000000003</v>
      </c>
      <c r="D12" s="18">
        <v>22.265999999999998</v>
      </c>
      <c r="E12" s="16">
        <f t="shared" si="0"/>
        <v>55.664000000000001</v>
      </c>
      <c r="F12" s="15">
        <v>30</v>
      </c>
      <c r="G12" s="15">
        <v>20</v>
      </c>
      <c r="H12" s="17">
        <v>50</v>
      </c>
    </row>
    <row r="13" spans="1:8" ht="29.25" x14ac:dyDescent="0.25">
      <c r="A13" s="8" t="s">
        <v>13</v>
      </c>
      <c r="B13" s="20">
        <v>8951550</v>
      </c>
      <c r="C13" s="16">
        <v>33.398000000000003</v>
      </c>
      <c r="D13" s="18">
        <v>22.265999999999998</v>
      </c>
      <c r="E13" s="16">
        <f t="shared" si="0"/>
        <v>55.664000000000001</v>
      </c>
      <c r="F13" s="15">
        <v>30</v>
      </c>
      <c r="G13" s="15">
        <v>20</v>
      </c>
      <c r="H13" s="17">
        <v>50</v>
      </c>
    </row>
    <row r="14" spans="1:8" ht="29.25" x14ac:dyDescent="0.25">
      <c r="A14" s="8" t="s">
        <v>14</v>
      </c>
      <c r="B14" s="20">
        <v>176710</v>
      </c>
      <c r="C14" s="16">
        <v>33.398000000000003</v>
      </c>
      <c r="D14" s="18">
        <v>22.265999999999998</v>
      </c>
      <c r="E14" s="16">
        <f t="shared" si="0"/>
        <v>55.664000000000001</v>
      </c>
      <c r="F14" s="15">
        <v>30</v>
      </c>
      <c r="G14" s="15">
        <v>20</v>
      </c>
      <c r="H14" s="17">
        <v>50</v>
      </c>
    </row>
    <row r="15" spans="1:8" ht="57.75" x14ac:dyDescent="0.25">
      <c r="A15" s="8" t="s">
        <v>15</v>
      </c>
      <c r="B15" s="20">
        <v>830</v>
      </c>
      <c r="C15" s="16">
        <v>0</v>
      </c>
      <c r="D15" s="16">
        <v>0</v>
      </c>
      <c r="E15" s="16">
        <f t="shared" si="0"/>
        <v>0</v>
      </c>
      <c r="F15" s="15">
        <v>9</v>
      </c>
      <c r="G15" s="15">
        <v>1</v>
      </c>
      <c r="H15" s="17">
        <v>10</v>
      </c>
    </row>
    <row r="16" spans="1:8" ht="57.75" x14ac:dyDescent="0.25">
      <c r="A16" s="8" t="s">
        <v>16</v>
      </c>
      <c r="B16" s="20">
        <v>57795510</v>
      </c>
      <c r="C16" s="16">
        <v>10.019</v>
      </c>
      <c r="D16" s="16">
        <v>1.1120000000000001</v>
      </c>
      <c r="E16" s="16">
        <f t="shared" si="0"/>
        <v>11.131</v>
      </c>
      <c r="F16" s="15">
        <v>9</v>
      </c>
      <c r="G16" s="15">
        <v>1</v>
      </c>
      <c r="H16" s="17">
        <v>10</v>
      </c>
    </row>
    <row r="17" spans="1:8" ht="29.25" x14ac:dyDescent="0.25">
      <c r="A17" s="8" t="s">
        <v>17</v>
      </c>
      <c r="B17" s="20">
        <v>830</v>
      </c>
      <c r="C17" s="16">
        <v>0</v>
      </c>
      <c r="D17" s="16">
        <v>0</v>
      </c>
      <c r="E17" s="16">
        <f t="shared" si="0"/>
        <v>0</v>
      </c>
      <c r="F17" s="15">
        <v>30</v>
      </c>
      <c r="G17" s="15">
        <v>20</v>
      </c>
      <c r="H17" s="17">
        <v>50</v>
      </c>
    </row>
    <row r="18" spans="1:8" ht="29.25" x14ac:dyDescent="0.25">
      <c r="A18" s="8" t="s">
        <v>18</v>
      </c>
      <c r="B18" s="20">
        <v>830</v>
      </c>
      <c r="C18" s="16">
        <v>0</v>
      </c>
      <c r="D18" s="16">
        <v>0</v>
      </c>
      <c r="E18" s="16">
        <f t="shared" si="0"/>
        <v>0</v>
      </c>
      <c r="F18" s="15">
        <v>30</v>
      </c>
      <c r="G18" s="15">
        <v>20</v>
      </c>
      <c r="H18" s="17">
        <v>50</v>
      </c>
    </row>
    <row r="19" spans="1:8" ht="29.25" x14ac:dyDescent="0.25">
      <c r="A19" s="8" t="s">
        <v>19</v>
      </c>
      <c r="B19" s="20">
        <v>830</v>
      </c>
      <c r="C19" s="16">
        <v>0</v>
      </c>
      <c r="D19" s="16">
        <v>0</v>
      </c>
      <c r="E19" s="16">
        <f t="shared" si="0"/>
        <v>0</v>
      </c>
      <c r="F19" s="15">
        <v>30</v>
      </c>
      <c r="G19" s="15">
        <v>20</v>
      </c>
      <c r="H19" s="17">
        <v>50</v>
      </c>
    </row>
    <row r="20" spans="1:8" ht="29.25" x14ac:dyDescent="0.25">
      <c r="A20" s="8" t="s">
        <v>20</v>
      </c>
      <c r="B20" s="20">
        <v>830</v>
      </c>
      <c r="C20" s="16">
        <v>0</v>
      </c>
      <c r="D20" s="16">
        <v>0</v>
      </c>
      <c r="E20" s="16">
        <f t="shared" si="0"/>
        <v>0</v>
      </c>
      <c r="F20" s="15">
        <v>30</v>
      </c>
      <c r="G20" s="15">
        <v>20</v>
      </c>
      <c r="H20" s="17">
        <v>50</v>
      </c>
    </row>
    <row r="21" spans="1:8" x14ac:dyDescent="0.25">
      <c r="A21" s="8" t="s">
        <v>21</v>
      </c>
      <c r="B21" s="20">
        <v>424390</v>
      </c>
      <c r="C21" s="16">
        <v>20</v>
      </c>
      <c r="D21" s="16">
        <v>10</v>
      </c>
      <c r="E21" s="16">
        <v>30</v>
      </c>
      <c r="F21" s="15">
        <v>50</v>
      </c>
      <c r="G21" s="15">
        <v>10</v>
      </c>
      <c r="H21" s="17">
        <v>60</v>
      </c>
    </row>
    <row r="22" spans="1:8" x14ac:dyDescent="0.25">
      <c r="A22" s="8" t="s">
        <v>22</v>
      </c>
      <c r="B22" s="20">
        <v>30</v>
      </c>
      <c r="C22" s="16">
        <v>0</v>
      </c>
      <c r="D22" s="16">
        <v>0</v>
      </c>
      <c r="E22" s="16">
        <f t="shared" si="0"/>
        <v>0</v>
      </c>
      <c r="F22" s="15">
        <v>0</v>
      </c>
      <c r="G22" s="15">
        <v>0</v>
      </c>
      <c r="H22" s="17">
        <v>0</v>
      </c>
    </row>
    <row r="23" spans="1:8" x14ac:dyDescent="0.25">
      <c r="A23" s="8" t="s">
        <v>23</v>
      </c>
      <c r="B23" s="20">
        <v>31170</v>
      </c>
      <c r="C23" s="16">
        <v>30</v>
      </c>
      <c r="D23" s="16">
        <v>10</v>
      </c>
      <c r="E23" s="16">
        <f t="shared" si="0"/>
        <v>40</v>
      </c>
      <c r="F23" s="15">
        <v>30</v>
      </c>
      <c r="G23" s="15">
        <v>10</v>
      </c>
      <c r="H23" s="17">
        <v>40</v>
      </c>
    </row>
    <row r="24" spans="1:8" x14ac:dyDescent="0.25">
      <c r="A24" s="8" t="s">
        <v>24</v>
      </c>
      <c r="B24" s="20">
        <v>12.72</v>
      </c>
      <c r="C24" s="16">
        <v>30</v>
      </c>
      <c r="D24" s="16">
        <v>10</v>
      </c>
      <c r="E24" s="16">
        <f t="shared" si="0"/>
        <v>40</v>
      </c>
      <c r="F24" s="15">
        <v>50</v>
      </c>
      <c r="G24" s="15">
        <v>10</v>
      </c>
      <c r="H24" s="17">
        <v>60</v>
      </c>
    </row>
    <row r="25" spans="1:8" x14ac:dyDescent="0.25">
      <c r="A25" s="8" t="s">
        <v>25</v>
      </c>
      <c r="B25" s="20">
        <v>13790</v>
      </c>
      <c r="C25" s="16">
        <v>30</v>
      </c>
      <c r="D25" s="16">
        <v>11.132999999999999</v>
      </c>
      <c r="E25" s="16">
        <f t="shared" si="0"/>
        <v>41.132999999999996</v>
      </c>
      <c r="F25" s="15">
        <v>30</v>
      </c>
      <c r="G25" s="15">
        <v>10</v>
      </c>
      <c r="H25" s="17">
        <v>40</v>
      </c>
    </row>
    <row r="26" spans="1:8" x14ac:dyDescent="0.25">
      <c r="A26" s="8" t="s">
        <v>26</v>
      </c>
      <c r="B26" s="20">
        <v>14790</v>
      </c>
      <c r="C26" s="16">
        <v>0</v>
      </c>
      <c r="D26" s="16">
        <v>0</v>
      </c>
      <c r="E26" s="16">
        <f t="shared" si="0"/>
        <v>0</v>
      </c>
      <c r="F26" s="15">
        <v>0</v>
      </c>
      <c r="G26" s="15">
        <v>0</v>
      </c>
      <c r="H26" s="17">
        <v>0</v>
      </c>
    </row>
    <row r="27" spans="1:8" x14ac:dyDescent="0.25">
      <c r="A27" s="8" t="s">
        <v>27</v>
      </c>
      <c r="B27" s="20">
        <v>773970</v>
      </c>
      <c r="C27" s="16">
        <v>33.399000000000001</v>
      </c>
      <c r="D27" s="16">
        <v>11.132999999999999</v>
      </c>
      <c r="E27" s="16">
        <f t="shared" si="0"/>
        <v>44.531999999999996</v>
      </c>
      <c r="F27" s="15">
        <v>30</v>
      </c>
      <c r="G27" s="15">
        <v>10</v>
      </c>
      <c r="H27" s="17">
        <v>40</v>
      </c>
    </row>
    <row r="28" spans="1:8" x14ac:dyDescent="0.25">
      <c r="A28" s="8" t="s">
        <v>28</v>
      </c>
      <c r="B28" s="20">
        <v>921680</v>
      </c>
      <c r="C28" s="16">
        <v>30</v>
      </c>
      <c r="D28" s="16">
        <v>10</v>
      </c>
      <c r="E28" s="16">
        <f t="shared" si="0"/>
        <v>40</v>
      </c>
      <c r="F28" s="15">
        <v>50</v>
      </c>
      <c r="G28" s="15">
        <v>10</v>
      </c>
      <c r="H28" s="17">
        <v>60</v>
      </c>
    </row>
    <row r="29" spans="1:8" x14ac:dyDescent="0.25">
      <c r="A29" s="8" t="s">
        <v>29</v>
      </c>
      <c r="B29" s="20">
        <v>26250</v>
      </c>
      <c r="C29" s="16">
        <v>33.396999999999998</v>
      </c>
      <c r="D29" s="16">
        <v>11.132</v>
      </c>
      <c r="E29" s="16">
        <f t="shared" si="0"/>
        <v>44.528999999999996</v>
      </c>
      <c r="F29" s="15">
        <v>30</v>
      </c>
      <c r="G29" s="15">
        <v>10</v>
      </c>
      <c r="H29" s="17">
        <v>40</v>
      </c>
    </row>
    <row r="30" spans="1:8" ht="43.5" x14ac:dyDescent="0.25">
      <c r="A30" s="9" t="s">
        <v>30</v>
      </c>
      <c r="B30" s="19">
        <v>8595070</v>
      </c>
      <c r="C30" s="16" t="s">
        <v>31</v>
      </c>
      <c r="D30" s="16">
        <v>1</v>
      </c>
      <c r="E30" s="16">
        <v>1</v>
      </c>
      <c r="F30" s="15" t="s">
        <v>32</v>
      </c>
      <c r="G30" s="15" t="s">
        <v>32</v>
      </c>
      <c r="H30" s="15" t="s">
        <v>32</v>
      </c>
    </row>
    <row r="31" spans="1:8" x14ac:dyDescent="0.25">
      <c r="A31" s="9" t="s">
        <v>33</v>
      </c>
      <c r="B31" s="20">
        <v>74690</v>
      </c>
      <c r="C31" s="16">
        <v>33.398000000000003</v>
      </c>
      <c r="D31" s="16">
        <v>11.132</v>
      </c>
      <c r="E31" s="16">
        <f t="shared" si="0"/>
        <v>44.53</v>
      </c>
      <c r="F31" s="15">
        <v>30</v>
      </c>
      <c r="G31" s="15">
        <v>10</v>
      </c>
      <c r="H31" s="17">
        <v>40</v>
      </c>
    </row>
    <row r="32" spans="1:8" ht="29.25" x14ac:dyDescent="0.25">
      <c r="A32" s="9" t="s">
        <v>34</v>
      </c>
      <c r="B32" s="20">
        <v>23492490</v>
      </c>
      <c r="C32" s="16">
        <v>20</v>
      </c>
      <c r="D32" s="16">
        <v>5</v>
      </c>
      <c r="E32" s="16">
        <v>25</v>
      </c>
      <c r="F32" s="15" t="s">
        <v>35</v>
      </c>
      <c r="G32" s="15" t="s">
        <v>35</v>
      </c>
      <c r="H32" s="15" t="s">
        <v>35</v>
      </c>
    </row>
    <row r="33" spans="1:8" ht="29.25" x14ac:dyDescent="0.25">
      <c r="A33" s="9" t="s">
        <v>36</v>
      </c>
      <c r="B33" s="20">
        <v>672980</v>
      </c>
      <c r="C33" s="16">
        <v>100</v>
      </c>
      <c r="D33" s="16">
        <v>0</v>
      </c>
      <c r="E33" s="16">
        <v>100</v>
      </c>
      <c r="F33" s="15" t="s">
        <v>35</v>
      </c>
      <c r="G33" s="15" t="s">
        <v>35</v>
      </c>
      <c r="H33" s="15" t="s">
        <v>35</v>
      </c>
    </row>
    <row r="34" spans="1:8" ht="29.25" x14ac:dyDescent="0.25">
      <c r="A34" s="8" t="s">
        <v>37</v>
      </c>
      <c r="B34" s="20">
        <v>60</v>
      </c>
      <c r="C34" s="16">
        <v>18.658999999999999</v>
      </c>
      <c r="D34" s="16">
        <v>10</v>
      </c>
      <c r="E34" s="16"/>
      <c r="F34" s="15">
        <f>C34+D34</f>
        <v>28.658999999999999</v>
      </c>
      <c r="G34" s="15">
        <v>0</v>
      </c>
      <c r="H34" s="17">
        <v>0</v>
      </c>
    </row>
    <row r="35" spans="1:8" ht="29.25" x14ac:dyDescent="0.25">
      <c r="A35" s="8" t="s">
        <v>38</v>
      </c>
      <c r="B35" s="20">
        <v>1225760</v>
      </c>
      <c r="C35" s="16">
        <v>31.341000000000001</v>
      </c>
      <c r="D35" s="16">
        <v>10.446999999999999</v>
      </c>
      <c r="E35" s="16">
        <f t="shared" si="0"/>
        <v>41.787999999999997</v>
      </c>
      <c r="F35" s="15">
        <v>30</v>
      </c>
      <c r="G35" s="15">
        <v>10</v>
      </c>
      <c r="H35" s="17">
        <v>40</v>
      </c>
    </row>
    <row r="36" spans="1:8" ht="29.25" x14ac:dyDescent="0.25">
      <c r="A36" s="8" t="s">
        <v>39</v>
      </c>
      <c r="B36" s="20">
        <v>3697840</v>
      </c>
      <c r="C36" s="16">
        <v>50</v>
      </c>
      <c r="D36" s="16">
        <v>20</v>
      </c>
      <c r="E36" s="16">
        <f t="shared" si="0"/>
        <v>70</v>
      </c>
      <c r="F36" s="15">
        <v>50</v>
      </c>
      <c r="G36" s="15">
        <v>20</v>
      </c>
      <c r="H36" s="17">
        <v>70</v>
      </c>
    </row>
    <row r="37" spans="1:8" x14ac:dyDescent="0.25">
      <c r="A37" s="8" t="s">
        <v>40</v>
      </c>
      <c r="B37" s="20">
        <v>27756960</v>
      </c>
      <c r="C37" s="16">
        <v>21.5</v>
      </c>
      <c r="D37" s="16">
        <v>4</v>
      </c>
      <c r="E37" s="16">
        <f t="shared" si="0"/>
        <v>25.5</v>
      </c>
      <c r="F37" s="15">
        <v>50</v>
      </c>
      <c r="G37" s="15">
        <v>10</v>
      </c>
      <c r="H37" s="17">
        <v>60</v>
      </c>
    </row>
    <row r="38" spans="1:8" x14ac:dyDescent="0.25">
      <c r="A38" s="8" t="s">
        <v>41</v>
      </c>
      <c r="B38" s="20">
        <v>69050</v>
      </c>
      <c r="C38" s="16">
        <v>30</v>
      </c>
      <c r="D38" s="16">
        <v>10</v>
      </c>
      <c r="E38" s="16">
        <f t="shared" si="0"/>
        <v>40</v>
      </c>
      <c r="F38" s="15">
        <v>50</v>
      </c>
      <c r="G38" s="15">
        <v>10</v>
      </c>
      <c r="H38" s="17">
        <v>60</v>
      </c>
    </row>
    <row r="39" spans="1:8" x14ac:dyDescent="0.25">
      <c r="A39" s="8" t="s">
        <v>42</v>
      </c>
      <c r="B39" s="20">
        <v>5999250</v>
      </c>
      <c r="C39" s="16">
        <v>33.326999999999998</v>
      </c>
      <c r="D39" s="16">
        <v>11.109</v>
      </c>
      <c r="E39" s="16">
        <f t="shared" si="0"/>
        <v>44.436</v>
      </c>
      <c r="F39" s="15">
        <v>30</v>
      </c>
      <c r="G39" s="15">
        <v>10</v>
      </c>
      <c r="H39" s="17">
        <v>40</v>
      </c>
    </row>
    <row r="40" spans="1:8" x14ac:dyDescent="0.25">
      <c r="A40" s="8" t="s">
        <v>43</v>
      </c>
      <c r="B40" s="20">
        <v>2615380</v>
      </c>
      <c r="C40" s="16">
        <v>33.393999999999998</v>
      </c>
      <c r="D40" s="16">
        <v>11.131</v>
      </c>
      <c r="E40" s="16">
        <f t="shared" si="0"/>
        <v>44.524999999999999</v>
      </c>
      <c r="F40" s="15">
        <v>50</v>
      </c>
      <c r="G40" s="15">
        <v>10</v>
      </c>
      <c r="H40" s="17">
        <v>60</v>
      </c>
    </row>
    <row r="41" spans="1:8" x14ac:dyDescent="0.25">
      <c r="A41" s="8" t="s">
        <v>44</v>
      </c>
      <c r="B41" s="20">
        <v>60</v>
      </c>
      <c r="C41" s="16">
        <v>0</v>
      </c>
      <c r="D41" s="16">
        <v>0</v>
      </c>
      <c r="E41" s="16">
        <f t="shared" si="0"/>
        <v>0</v>
      </c>
      <c r="F41" s="15">
        <v>0</v>
      </c>
      <c r="G41" s="15">
        <v>0</v>
      </c>
      <c r="H41" s="17">
        <v>0</v>
      </c>
    </row>
    <row r="42" spans="1:8" x14ac:dyDescent="0.25">
      <c r="A42" s="8" t="s">
        <v>45</v>
      </c>
      <c r="B42" s="20">
        <v>60846650</v>
      </c>
      <c r="C42" s="18">
        <v>33.124000000000002</v>
      </c>
      <c r="D42" s="16">
        <v>10.52</v>
      </c>
      <c r="E42" s="16">
        <f>C42+D42</f>
        <v>43.644000000000005</v>
      </c>
      <c r="F42" s="15">
        <v>30</v>
      </c>
      <c r="G42" s="15">
        <v>10</v>
      </c>
      <c r="H42" s="17">
        <v>40</v>
      </c>
    </row>
    <row r="43" spans="1:8" x14ac:dyDescent="0.25">
      <c r="A43" s="8" t="s">
        <v>46</v>
      </c>
      <c r="B43" s="20">
        <v>17370170</v>
      </c>
      <c r="C43" s="16">
        <v>31.565999999999999</v>
      </c>
      <c r="D43" s="16">
        <v>10.260999999999999</v>
      </c>
      <c r="E43" s="16">
        <f t="shared" ref="E43:E56" si="1">C43+D43</f>
        <v>41.826999999999998</v>
      </c>
      <c r="F43" s="15">
        <v>50</v>
      </c>
      <c r="G43" s="15">
        <v>10</v>
      </c>
      <c r="H43" s="17">
        <v>60</v>
      </c>
    </row>
    <row r="44" spans="1:8" x14ac:dyDescent="0.25">
      <c r="A44" s="8" t="s">
        <v>47</v>
      </c>
      <c r="B44" s="20">
        <v>290</v>
      </c>
      <c r="C44" s="16">
        <v>0</v>
      </c>
      <c r="D44" s="16">
        <v>0</v>
      </c>
      <c r="E44" s="16">
        <f t="shared" si="1"/>
        <v>0</v>
      </c>
      <c r="F44" s="15">
        <v>0</v>
      </c>
      <c r="G44" s="15">
        <v>0</v>
      </c>
      <c r="H44" s="17">
        <v>0</v>
      </c>
    </row>
    <row r="45" spans="1:8" x14ac:dyDescent="0.25">
      <c r="A45" s="8" t="s">
        <v>48</v>
      </c>
      <c r="B45" s="20">
        <v>13626740</v>
      </c>
      <c r="C45" s="16">
        <v>33.027000000000001</v>
      </c>
      <c r="D45" s="16">
        <v>11.009</v>
      </c>
      <c r="E45" s="16">
        <f t="shared" si="1"/>
        <v>44.036000000000001</v>
      </c>
      <c r="F45" s="15">
        <v>30</v>
      </c>
      <c r="G45" s="15">
        <v>10</v>
      </c>
      <c r="H45" s="17">
        <v>40</v>
      </c>
    </row>
    <row r="46" spans="1:8" x14ac:dyDescent="0.25">
      <c r="A46" s="8" t="s">
        <v>49</v>
      </c>
      <c r="B46" s="20">
        <v>99320</v>
      </c>
      <c r="C46" s="16">
        <v>25</v>
      </c>
      <c r="D46" s="16">
        <v>10</v>
      </c>
      <c r="E46" s="16">
        <f t="shared" si="1"/>
        <v>35</v>
      </c>
      <c r="F46" s="15">
        <v>50</v>
      </c>
      <c r="G46" s="15">
        <v>10</v>
      </c>
      <c r="H46" s="17">
        <v>60</v>
      </c>
    </row>
    <row r="47" spans="1:8" x14ac:dyDescent="0.25">
      <c r="A47" s="8" t="s">
        <v>50</v>
      </c>
      <c r="B47" s="20">
        <v>5167590</v>
      </c>
      <c r="C47" s="16">
        <v>49.11</v>
      </c>
      <c r="D47" s="16">
        <v>5</v>
      </c>
      <c r="E47" s="16">
        <f t="shared" si="1"/>
        <v>54.11</v>
      </c>
      <c r="F47" s="15">
        <v>40</v>
      </c>
      <c r="G47" s="15">
        <v>5</v>
      </c>
      <c r="H47" s="17">
        <v>45</v>
      </c>
    </row>
    <row r="48" spans="1:8" x14ac:dyDescent="0.25">
      <c r="A48" s="8" t="s">
        <v>51</v>
      </c>
      <c r="B48" s="20">
        <v>1962220</v>
      </c>
      <c r="C48" s="16">
        <v>33.4</v>
      </c>
      <c r="D48" s="16">
        <v>11.134</v>
      </c>
      <c r="E48" s="16">
        <f t="shared" si="1"/>
        <v>44.533999999999999</v>
      </c>
      <c r="F48" s="15">
        <v>30</v>
      </c>
      <c r="G48" s="15">
        <v>10</v>
      </c>
      <c r="H48" s="17">
        <v>40</v>
      </c>
    </row>
    <row r="49" spans="1:8" x14ac:dyDescent="0.25">
      <c r="A49" s="8" t="s">
        <v>52</v>
      </c>
      <c r="B49" s="20">
        <v>3485770</v>
      </c>
      <c r="C49" s="16">
        <v>33.253999999999998</v>
      </c>
      <c r="D49" s="16">
        <v>5.452</v>
      </c>
      <c r="E49" s="16">
        <f t="shared" si="1"/>
        <v>38.705999999999996</v>
      </c>
      <c r="F49" s="15">
        <v>30</v>
      </c>
      <c r="G49" s="15">
        <v>5</v>
      </c>
      <c r="H49" s="17">
        <v>35</v>
      </c>
    </row>
    <row r="50" spans="1:8" x14ac:dyDescent="0.25">
      <c r="A50" s="8" t="s">
        <v>53</v>
      </c>
      <c r="B50" s="20">
        <v>2327630</v>
      </c>
      <c r="C50" s="16">
        <v>30.422999999999998</v>
      </c>
      <c r="D50" s="16">
        <v>10.141</v>
      </c>
      <c r="E50" s="16">
        <f t="shared" si="1"/>
        <v>40.564</v>
      </c>
      <c r="F50" s="15">
        <v>30</v>
      </c>
      <c r="G50" s="15">
        <v>10</v>
      </c>
      <c r="H50" s="17">
        <v>40</v>
      </c>
    </row>
    <row r="51" spans="1:8" x14ac:dyDescent="0.25">
      <c r="A51" s="8" t="s">
        <v>54</v>
      </c>
      <c r="B51" s="20">
        <v>0</v>
      </c>
      <c r="C51" s="16">
        <v>0</v>
      </c>
      <c r="D51" s="16">
        <v>0</v>
      </c>
      <c r="E51" s="16">
        <f t="shared" si="1"/>
        <v>0</v>
      </c>
      <c r="F51" s="15">
        <v>16.5</v>
      </c>
      <c r="G51" s="15">
        <v>3.5</v>
      </c>
      <c r="H51" s="17">
        <v>20</v>
      </c>
    </row>
    <row r="52" spans="1:8" x14ac:dyDescent="0.25">
      <c r="A52" s="8" t="s">
        <v>55</v>
      </c>
      <c r="B52" s="20">
        <v>186610</v>
      </c>
      <c r="C52" s="16">
        <v>30</v>
      </c>
      <c r="D52" s="16">
        <v>15</v>
      </c>
      <c r="E52" s="16">
        <f t="shared" si="1"/>
        <v>45</v>
      </c>
      <c r="F52" s="15">
        <v>30</v>
      </c>
      <c r="G52" s="15">
        <v>15</v>
      </c>
      <c r="H52" s="17">
        <v>45</v>
      </c>
    </row>
    <row r="53" spans="1:8" x14ac:dyDescent="0.25">
      <c r="A53" s="8" t="s">
        <v>56</v>
      </c>
      <c r="B53" s="20">
        <v>845020</v>
      </c>
      <c r="C53" s="16">
        <v>0</v>
      </c>
      <c r="D53" s="16">
        <v>15</v>
      </c>
      <c r="E53" s="16">
        <f t="shared" si="1"/>
        <v>15</v>
      </c>
      <c r="F53" s="15">
        <v>30</v>
      </c>
      <c r="G53" s="15">
        <v>15</v>
      </c>
      <c r="H53" s="17">
        <v>45</v>
      </c>
    </row>
    <row r="54" spans="1:8" ht="29.25" x14ac:dyDescent="0.25">
      <c r="A54" s="8" t="s">
        <v>57</v>
      </c>
      <c r="B54" s="20">
        <v>0</v>
      </c>
      <c r="C54" s="16">
        <v>0</v>
      </c>
      <c r="D54" s="16">
        <v>0</v>
      </c>
      <c r="E54" s="16">
        <f t="shared" si="1"/>
        <v>0</v>
      </c>
      <c r="F54" s="15">
        <v>50</v>
      </c>
      <c r="G54" s="15">
        <v>10</v>
      </c>
      <c r="H54" s="17">
        <v>60</v>
      </c>
    </row>
    <row r="55" spans="1:8" ht="29.25" x14ac:dyDescent="0.25">
      <c r="A55" s="8" t="s">
        <v>58</v>
      </c>
      <c r="B55" s="20">
        <v>276940</v>
      </c>
      <c r="C55" s="16">
        <v>0</v>
      </c>
      <c r="D55" s="16">
        <v>0</v>
      </c>
      <c r="E55" s="16">
        <f t="shared" si="1"/>
        <v>0</v>
      </c>
      <c r="F55" s="15">
        <v>50</v>
      </c>
      <c r="G55" s="15">
        <v>10</v>
      </c>
      <c r="H55" s="17">
        <v>60</v>
      </c>
    </row>
    <row r="56" spans="1:8" ht="29.25" x14ac:dyDescent="0.25">
      <c r="A56" s="8" t="s">
        <v>59</v>
      </c>
      <c r="B56" s="20">
        <v>0</v>
      </c>
      <c r="C56" s="16">
        <v>0</v>
      </c>
      <c r="D56" s="16">
        <v>0</v>
      </c>
      <c r="E56" s="16">
        <f t="shared" si="1"/>
        <v>0</v>
      </c>
      <c r="F56" s="15">
        <v>50</v>
      </c>
      <c r="G56" s="15">
        <v>10</v>
      </c>
      <c r="H56" s="17">
        <v>60</v>
      </c>
    </row>
    <row r="57" spans="1:8" x14ac:dyDescent="0.25">
      <c r="A57" s="8" t="s">
        <v>60</v>
      </c>
      <c r="B57" s="20">
        <v>37900</v>
      </c>
      <c r="C57" s="16">
        <v>0</v>
      </c>
      <c r="D57" s="16">
        <v>0</v>
      </c>
      <c r="E57" s="16"/>
      <c r="F57" s="15">
        <v>30</v>
      </c>
      <c r="G57" s="15">
        <v>10</v>
      </c>
      <c r="H57" s="17">
        <v>45</v>
      </c>
    </row>
    <row r="58" spans="1:8" x14ac:dyDescent="0.25">
      <c r="A58" s="8" t="s">
        <v>61</v>
      </c>
      <c r="B58" s="20">
        <v>7469850</v>
      </c>
      <c r="C58" s="16">
        <v>40</v>
      </c>
      <c r="D58" s="16">
        <v>10</v>
      </c>
      <c r="E58" s="16">
        <f t="shared" si="0"/>
        <v>50</v>
      </c>
      <c r="F58" s="15">
        <v>50</v>
      </c>
      <c r="G58" s="15">
        <v>10</v>
      </c>
      <c r="H58" s="17">
        <v>60</v>
      </c>
    </row>
    <row r="59" spans="1:8" x14ac:dyDescent="0.25">
      <c r="A59" s="8" t="s">
        <v>62</v>
      </c>
      <c r="B59" s="20">
        <v>544280</v>
      </c>
      <c r="C59" s="16">
        <v>0</v>
      </c>
      <c r="D59" s="16">
        <v>0</v>
      </c>
      <c r="E59" s="16">
        <f>C59+D59</f>
        <v>0</v>
      </c>
      <c r="F59" s="15">
        <v>50</v>
      </c>
      <c r="G59" s="15">
        <v>10</v>
      </c>
      <c r="H59" s="17">
        <v>60</v>
      </c>
    </row>
    <row r="60" spans="1:8" ht="29.25" x14ac:dyDescent="0.25">
      <c r="A60" s="8" t="s">
        <v>63</v>
      </c>
      <c r="B60" s="20"/>
      <c r="C60" s="16">
        <v>0</v>
      </c>
      <c r="D60" s="16">
        <v>0</v>
      </c>
      <c r="E60" s="16">
        <f t="shared" ref="E60:E63" si="2">C60+D60</f>
        <v>0</v>
      </c>
      <c r="F60" s="15">
        <v>30</v>
      </c>
      <c r="G60" s="15">
        <v>10</v>
      </c>
      <c r="H60" s="17">
        <v>40</v>
      </c>
    </row>
    <row r="61" spans="1:8" x14ac:dyDescent="0.25">
      <c r="A61" s="8" t="s">
        <v>64</v>
      </c>
      <c r="B61" s="20">
        <v>97920</v>
      </c>
      <c r="C61" s="16">
        <v>40</v>
      </c>
      <c r="D61" s="16">
        <v>10</v>
      </c>
      <c r="E61" s="16">
        <f t="shared" si="2"/>
        <v>50</v>
      </c>
      <c r="F61" s="15"/>
      <c r="G61" s="15"/>
      <c r="H61" s="17">
        <v>60</v>
      </c>
    </row>
    <row r="62" spans="1:8" x14ac:dyDescent="0.25">
      <c r="A62" s="8" t="s">
        <v>65</v>
      </c>
      <c r="B62" s="20">
        <v>590460</v>
      </c>
      <c r="C62" s="16">
        <v>44.530999999999999</v>
      </c>
      <c r="D62" s="16">
        <v>11.132999999999999</v>
      </c>
      <c r="E62" s="16">
        <f t="shared" si="2"/>
        <v>55.664000000000001</v>
      </c>
      <c r="F62" s="15">
        <v>40</v>
      </c>
      <c r="G62" s="15">
        <v>10</v>
      </c>
      <c r="H62" s="17">
        <v>50</v>
      </c>
    </row>
    <row r="63" spans="1:8" x14ac:dyDescent="0.25">
      <c r="A63" s="8" t="s">
        <v>66</v>
      </c>
      <c r="B63" s="20">
        <v>55640</v>
      </c>
      <c r="C63" s="16">
        <v>35</v>
      </c>
      <c r="D63" s="16">
        <v>0</v>
      </c>
      <c r="E63" s="16">
        <f t="shared" si="2"/>
        <v>35</v>
      </c>
      <c r="F63" s="15">
        <v>40</v>
      </c>
      <c r="G63" s="15">
        <v>10</v>
      </c>
      <c r="H63" s="17">
        <v>50</v>
      </c>
    </row>
    <row r="64" spans="1:8" x14ac:dyDescent="0.25">
      <c r="A64" s="8" t="s">
        <v>67</v>
      </c>
      <c r="B64" s="20">
        <v>1670580</v>
      </c>
      <c r="C64" s="16">
        <v>33.399000000000001</v>
      </c>
      <c r="D64" s="16">
        <v>5.5860000000000003</v>
      </c>
      <c r="E64" s="16">
        <f>C64+D64</f>
        <v>38.984999999999999</v>
      </c>
      <c r="F64" s="15">
        <v>30</v>
      </c>
      <c r="G64" s="15">
        <v>5</v>
      </c>
      <c r="H64" s="17">
        <v>35</v>
      </c>
    </row>
    <row r="65" spans="1:8" ht="43.5" x14ac:dyDescent="0.25">
      <c r="A65" s="8" t="s">
        <v>68</v>
      </c>
      <c r="B65" s="20">
        <v>2020860</v>
      </c>
      <c r="C65" s="16">
        <v>30</v>
      </c>
      <c r="D65" s="16">
        <v>10</v>
      </c>
      <c r="E65" s="16">
        <f t="shared" si="0"/>
        <v>40</v>
      </c>
      <c r="F65" s="15">
        <v>30</v>
      </c>
      <c r="G65" s="15">
        <v>10</v>
      </c>
      <c r="H65" s="17">
        <v>40</v>
      </c>
    </row>
    <row r="66" spans="1:8" ht="43.5" x14ac:dyDescent="0.25">
      <c r="A66" s="8" t="s">
        <v>69</v>
      </c>
      <c r="B66" s="14" t="s">
        <v>70</v>
      </c>
      <c r="C66" s="16">
        <v>0</v>
      </c>
      <c r="D66" s="16">
        <v>0</v>
      </c>
      <c r="E66" s="16">
        <f t="shared" si="0"/>
        <v>0</v>
      </c>
      <c r="F66" s="15">
        <v>30</v>
      </c>
      <c r="G66" s="15">
        <v>10</v>
      </c>
      <c r="H66" s="17">
        <v>40</v>
      </c>
    </row>
    <row r="67" spans="1:8" x14ac:dyDescent="0.25">
      <c r="A67" s="8" t="s">
        <v>71</v>
      </c>
      <c r="B67" s="14" t="s">
        <v>72</v>
      </c>
      <c r="C67" s="16">
        <v>0</v>
      </c>
      <c r="D67" s="16">
        <v>0</v>
      </c>
      <c r="E67" s="16">
        <v>0</v>
      </c>
      <c r="F67" s="15"/>
      <c r="G67" s="15"/>
      <c r="H67" s="17"/>
    </row>
    <row r="68" spans="1:8" ht="29.25" x14ac:dyDescent="0.25">
      <c r="A68" s="8" t="s">
        <v>73</v>
      </c>
      <c r="B68" s="20">
        <v>610</v>
      </c>
      <c r="C68" s="16">
        <v>0</v>
      </c>
      <c r="D68" s="16">
        <v>0</v>
      </c>
      <c r="E68" s="16">
        <f t="shared" si="0"/>
        <v>0</v>
      </c>
      <c r="F68" s="15">
        <v>0</v>
      </c>
      <c r="G68" s="15">
        <v>0</v>
      </c>
      <c r="H68" s="17">
        <v>0</v>
      </c>
    </row>
    <row r="69" spans="1:8" ht="29.25" x14ac:dyDescent="0.25">
      <c r="A69" s="8" t="s">
        <v>74</v>
      </c>
      <c r="B69" s="20">
        <v>39054510</v>
      </c>
      <c r="C69" s="16">
        <v>21.727</v>
      </c>
      <c r="D69" s="16">
        <v>5.4130000000000003</v>
      </c>
      <c r="E69" s="16">
        <v>27.14</v>
      </c>
      <c r="F69" s="15">
        <v>20</v>
      </c>
      <c r="G69" s="15">
        <v>5</v>
      </c>
      <c r="H69" s="17">
        <v>25</v>
      </c>
    </row>
    <row r="70" spans="1:8" ht="29.25" x14ac:dyDescent="0.25">
      <c r="A70" s="8" t="s">
        <v>75</v>
      </c>
      <c r="B70" s="20">
        <v>13146200</v>
      </c>
      <c r="C70" s="16">
        <v>27.582999999999998</v>
      </c>
      <c r="D70" s="16">
        <v>11.015000000000001</v>
      </c>
      <c r="E70" s="16">
        <f t="shared" si="0"/>
        <v>38.597999999999999</v>
      </c>
      <c r="F70" s="15">
        <v>30</v>
      </c>
      <c r="G70" s="15">
        <v>10</v>
      </c>
      <c r="H70" s="17">
        <v>40</v>
      </c>
    </row>
    <row r="71" spans="1:8" x14ac:dyDescent="0.25">
      <c r="A71" s="8" t="s">
        <v>76</v>
      </c>
      <c r="B71" s="20">
        <v>4039790</v>
      </c>
      <c r="C71" s="16">
        <v>10</v>
      </c>
      <c r="D71" s="16">
        <v>10</v>
      </c>
      <c r="E71" s="16">
        <f t="shared" si="0"/>
        <v>20</v>
      </c>
      <c r="F71" s="15">
        <v>50</v>
      </c>
      <c r="G71" s="15">
        <v>10</v>
      </c>
      <c r="H71" s="17">
        <v>60</v>
      </c>
    </row>
    <row r="72" spans="1:8" ht="29.25" x14ac:dyDescent="0.25">
      <c r="A72" s="8" t="s">
        <v>77</v>
      </c>
      <c r="B72" s="20">
        <v>329650</v>
      </c>
      <c r="C72" s="16">
        <v>33.398000000000003</v>
      </c>
      <c r="D72" s="16">
        <v>5.5659999999999998</v>
      </c>
      <c r="E72" s="16">
        <f t="shared" si="0"/>
        <v>38.964000000000006</v>
      </c>
      <c r="F72" s="15">
        <v>30</v>
      </c>
      <c r="G72" s="15" t="s">
        <v>78</v>
      </c>
      <c r="H72" s="17" t="s">
        <v>78</v>
      </c>
    </row>
    <row r="73" spans="1:8" ht="29.25" x14ac:dyDescent="0.25">
      <c r="A73" s="8" t="s">
        <v>79</v>
      </c>
      <c r="B73" s="20">
        <v>21440290</v>
      </c>
      <c r="C73" s="16">
        <v>21.117999999999999</v>
      </c>
      <c r="D73" s="16">
        <v>4.4749999999999996</v>
      </c>
      <c r="E73" s="16">
        <v>25.593</v>
      </c>
      <c r="F73" s="15">
        <v>16.5</v>
      </c>
      <c r="G73" s="15">
        <v>3.5</v>
      </c>
      <c r="H73" s="17">
        <v>20</v>
      </c>
    </row>
    <row r="74" spans="1:8" ht="29.25" x14ac:dyDescent="0.25">
      <c r="A74" s="8" t="s">
        <v>80</v>
      </c>
      <c r="B74" s="20">
        <v>25154370</v>
      </c>
      <c r="C74" s="16">
        <v>33.396999999999998</v>
      </c>
      <c r="D74" s="16">
        <v>11.132</v>
      </c>
      <c r="E74" s="16">
        <f t="shared" si="0"/>
        <v>44.528999999999996</v>
      </c>
      <c r="F74" s="15">
        <v>30</v>
      </c>
      <c r="G74" s="15">
        <v>10</v>
      </c>
      <c r="H74" s="17">
        <v>40</v>
      </c>
    </row>
    <row r="75" spans="1:8" ht="29.25" x14ac:dyDescent="0.25">
      <c r="A75" s="8" t="s">
        <v>81</v>
      </c>
      <c r="B75" s="20">
        <v>15458520</v>
      </c>
      <c r="C75" s="16">
        <v>33.396999999999998</v>
      </c>
      <c r="D75" s="16">
        <v>22.265000000000001</v>
      </c>
      <c r="E75" s="16">
        <f t="shared" si="0"/>
        <v>55.661999999999999</v>
      </c>
      <c r="F75" s="15">
        <v>30</v>
      </c>
      <c r="G75" s="15">
        <v>10</v>
      </c>
      <c r="H75" s="17">
        <v>40</v>
      </c>
    </row>
    <row r="76" spans="1:8" ht="29.25" x14ac:dyDescent="0.25">
      <c r="A76" s="8" t="s">
        <v>82</v>
      </c>
      <c r="B76" s="20">
        <v>4084510</v>
      </c>
      <c r="C76" s="16">
        <v>33.396999999999998</v>
      </c>
      <c r="D76" s="16">
        <v>22.265000000000001</v>
      </c>
      <c r="E76" s="16">
        <f t="shared" si="0"/>
        <v>55.661999999999999</v>
      </c>
      <c r="F76" s="15">
        <v>30</v>
      </c>
      <c r="G76" s="15">
        <v>10</v>
      </c>
      <c r="H76" s="17">
        <v>40</v>
      </c>
    </row>
    <row r="77" spans="1:8" ht="29.25" x14ac:dyDescent="0.25">
      <c r="A77" s="8" t="s">
        <v>83</v>
      </c>
      <c r="B77" s="20">
        <v>89440</v>
      </c>
      <c r="C77" s="16">
        <v>0</v>
      </c>
      <c r="D77" s="16">
        <v>20</v>
      </c>
      <c r="E77" s="16">
        <f t="shared" si="0"/>
        <v>20</v>
      </c>
      <c r="F77" s="15">
        <v>50</v>
      </c>
      <c r="G77" s="15">
        <v>10</v>
      </c>
      <c r="H77" s="17">
        <v>60</v>
      </c>
    </row>
    <row r="78" spans="1:8" x14ac:dyDescent="0.25">
      <c r="A78" s="8" t="s">
        <v>84</v>
      </c>
      <c r="B78" s="20">
        <v>12458770</v>
      </c>
      <c r="C78" s="16">
        <v>0</v>
      </c>
      <c r="D78" s="16">
        <v>0</v>
      </c>
      <c r="E78" s="16">
        <f t="shared" si="0"/>
        <v>0</v>
      </c>
      <c r="F78" s="15">
        <v>50</v>
      </c>
      <c r="G78" s="15">
        <v>10</v>
      </c>
      <c r="H78" s="17">
        <v>60</v>
      </c>
    </row>
    <row r="79" spans="1:8" x14ac:dyDescent="0.25">
      <c r="A79" s="8" t="s">
        <v>85</v>
      </c>
      <c r="B79" s="20">
        <v>380420</v>
      </c>
      <c r="C79" s="16">
        <v>30.219000000000001</v>
      </c>
      <c r="D79" s="16">
        <v>5.0350000000000001</v>
      </c>
      <c r="E79" s="16">
        <f t="shared" si="0"/>
        <v>35.254000000000005</v>
      </c>
      <c r="F79" s="15">
        <v>50</v>
      </c>
      <c r="G79" s="15">
        <v>10</v>
      </c>
      <c r="H79" s="17">
        <v>60</v>
      </c>
    </row>
    <row r="80" spans="1:8" ht="29.25" x14ac:dyDescent="0.25">
      <c r="A80" s="8" t="s">
        <v>86</v>
      </c>
      <c r="B80" s="20">
        <v>1129320</v>
      </c>
      <c r="C80" s="16">
        <v>33.398000000000003</v>
      </c>
      <c r="D80" s="16">
        <v>11.132</v>
      </c>
      <c r="E80" s="16">
        <f t="shared" si="0"/>
        <v>44.53</v>
      </c>
      <c r="F80" s="15">
        <v>30</v>
      </c>
      <c r="G80" s="15">
        <v>10</v>
      </c>
      <c r="H80" s="17">
        <v>40</v>
      </c>
    </row>
    <row r="81" spans="1:8" ht="29.25" x14ac:dyDescent="0.25">
      <c r="A81" s="8" t="s">
        <v>87</v>
      </c>
      <c r="B81" s="20">
        <v>1350490</v>
      </c>
      <c r="C81" s="16">
        <v>36.738</v>
      </c>
      <c r="D81" s="16">
        <v>12.246</v>
      </c>
      <c r="E81" s="16">
        <f t="shared" si="0"/>
        <v>48.984000000000002</v>
      </c>
      <c r="F81" s="15">
        <v>30</v>
      </c>
      <c r="G81" s="15">
        <v>10</v>
      </c>
      <c r="H81" s="15">
        <v>40</v>
      </c>
    </row>
    <row r="82" spans="1:8" ht="29.25" x14ac:dyDescent="0.25">
      <c r="A82" s="8" t="s">
        <v>88</v>
      </c>
      <c r="B82" s="20">
        <v>0</v>
      </c>
      <c r="C82" s="16">
        <v>0</v>
      </c>
      <c r="D82" s="16">
        <v>0</v>
      </c>
      <c r="E82" s="16">
        <f t="shared" si="0"/>
        <v>0</v>
      </c>
      <c r="F82" s="15">
        <v>0</v>
      </c>
      <c r="G82" s="15">
        <v>0</v>
      </c>
      <c r="H82" s="15">
        <v>0</v>
      </c>
    </row>
    <row r="83" spans="1:8" ht="29.25" x14ac:dyDescent="0.25">
      <c r="A83" s="8" t="s">
        <v>89</v>
      </c>
      <c r="B83" s="20">
        <v>57543160</v>
      </c>
      <c r="C83" s="16">
        <v>33.396999999999998</v>
      </c>
      <c r="D83" s="16">
        <v>11.132</v>
      </c>
      <c r="E83" s="16">
        <f t="shared" si="0"/>
        <v>44.528999999999996</v>
      </c>
      <c r="F83" s="15">
        <v>30</v>
      </c>
      <c r="G83" s="15">
        <v>10</v>
      </c>
      <c r="H83" s="15">
        <v>40</v>
      </c>
    </row>
    <row r="84" spans="1:8" ht="29.25" x14ac:dyDescent="0.25">
      <c r="A84" s="8" t="s">
        <v>90</v>
      </c>
      <c r="B84" s="20">
        <v>3559580</v>
      </c>
      <c r="C84" s="16">
        <v>30</v>
      </c>
      <c r="D84" s="16">
        <v>10</v>
      </c>
      <c r="E84" s="16">
        <f t="shared" si="0"/>
        <v>40</v>
      </c>
      <c r="F84" s="15">
        <v>30</v>
      </c>
      <c r="G84" s="15">
        <v>10</v>
      </c>
      <c r="H84" s="15">
        <v>40</v>
      </c>
    </row>
    <row r="85" spans="1:8" ht="29.25" x14ac:dyDescent="0.25">
      <c r="A85" s="8" t="s">
        <v>91</v>
      </c>
      <c r="B85" s="20">
        <v>217864120</v>
      </c>
      <c r="C85" s="16">
        <v>11.68</v>
      </c>
      <c r="D85" s="16">
        <v>0</v>
      </c>
      <c r="E85" s="16">
        <v>11.68</v>
      </c>
      <c r="F85" s="15">
        <v>25</v>
      </c>
      <c r="G85" s="15" t="s">
        <v>92</v>
      </c>
      <c r="H85" s="17">
        <v>25</v>
      </c>
    </row>
    <row r="86" spans="1:8" x14ac:dyDescent="0.25">
      <c r="A86" s="8"/>
    </row>
  </sheetData>
  <mergeCells count="6">
    <mergeCell ref="A1:H1"/>
    <mergeCell ref="A6:H6"/>
    <mergeCell ref="A3:A4"/>
    <mergeCell ref="B3:B4"/>
    <mergeCell ref="C3:E3"/>
    <mergeCell ref="F3:H3"/>
  </mergeCells>
  <printOptions gridLines="1"/>
  <pageMargins left="0.7" right="0.7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Colorado Springs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Schueler, Carl</dc:creator>
  <cp:lastModifiedBy>Schueler, Carl</cp:lastModifiedBy>
  <cp:lastPrinted>2020-01-21T18:45:57Z</cp:lastPrinted>
  <dcterms:created xsi:type="dcterms:W3CDTF">2020-01-19T22:51:45Z</dcterms:created>
  <dcterms:modified xsi:type="dcterms:W3CDTF">2020-08-31T23:10:04Z</dcterms:modified>
</cp:coreProperties>
</file>